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55" windowHeight="7935"/>
  </bookViews>
  <sheets>
    <sheet name="College and Career Readiness" sheetId="1" r:id="rId1"/>
    <sheet name="Sheet2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L3" i="2"/>
  <c r="L4"/>
  <c r="L5"/>
  <c r="L6"/>
  <c r="L7"/>
  <c r="K3"/>
  <c r="K4"/>
  <c r="K5"/>
  <c r="K6"/>
  <c r="K7"/>
  <c r="J3"/>
  <c r="J4"/>
  <c r="J5"/>
  <c r="J6"/>
  <c r="J7"/>
  <c r="I3"/>
  <c r="I4"/>
  <c r="I5"/>
  <c r="I6"/>
  <c r="I7"/>
  <c r="L2"/>
  <c r="K2"/>
  <c r="J2"/>
  <c r="I2"/>
  <c r="H3"/>
  <c r="H4"/>
  <c r="H5"/>
  <c r="H6"/>
  <c r="H7"/>
  <c r="H2"/>
  <c r="G3"/>
  <c r="G4"/>
  <c r="G5"/>
  <c r="G6"/>
  <c r="G7"/>
  <c r="F3"/>
  <c r="F4"/>
  <c r="F5"/>
  <c r="F6"/>
  <c r="F7"/>
  <c r="E3"/>
  <c r="E4"/>
  <c r="E5"/>
  <c r="E6"/>
  <c r="E7"/>
  <c r="G2"/>
  <c r="F2"/>
  <c r="E2"/>
  <c r="D3"/>
  <c r="D4"/>
  <c r="D5"/>
  <c r="D6"/>
  <c r="D7"/>
  <c r="C3"/>
  <c r="C4"/>
  <c r="C5"/>
  <c r="C6"/>
  <c r="C7"/>
  <c r="B3"/>
  <c r="B4"/>
  <c r="B5"/>
  <c r="B6"/>
  <c r="B7"/>
  <c r="D2"/>
  <c r="C2"/>
  <c r="B2"/>
  <c r="A7"/>
  <c r="P7" i="1" s="1"/>
  <c r="A3" i="2"/>
  <c r="P3" i="1" s="1"/>
  <c r="A4" i="2"/>
  <c r="P4" i="1" s="1"/>
  <c r="A5" i="2"/>
  <c r="P5" i="1" s="1"/>
  <c r="A6" i="2"/>
  <c r="P6" i="1" s="1"/>
  <c r="A2" i="2"/>
  <c r="P2" i="1" s="1"/>
</calcChain>
</file>

<file path=xl/sharedStrings.xml><?xml version="1.0" encoding="utf-8"?>
<sst xmlns="http://schemas.openxmlformats.org/spreadsheetml/2006/main" count="28" uniqueCount="16">
  <si>
    <t>Student Name</t>
  </si>
  <si>
    <t>Student ID</t>
  </si>
  <si>
    <t>Current Grade</t>
  </si>
  <si>
    <t>At-Risk?</t>
  </si>
  <si>
    <t>EXPLORE Math</t>
  </si>
  <si>
    <t>EXPLORE Reading</t>
  </si>
  <si>
    <t>EXPLORE Science</t>
  </si>
  <si>
    <t>PLAN Math</t>
  </si>
  <si>
    <t>PLAN Reading</t>
  </si>
  <si>
    <t>PLAN Science</t>
  </si>
  <si>
    <t>ACT Math</t>
  </si>
  <si>
    <t>ACT Reading</t>
  </si>
  <si>
    <t>ACT Science</t>
  </si>
  <si>
    <t>EXPLORE English</t>
  </si>
  <si>
    <t>PLAN English</t>
  </si>
  <si>
    <t>ACT English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</si>
</sst>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3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activeCell="D2" sqref="D2:O7"/>
    </sheetView>
  </sheetViews>
  <sheetFormatPr defaultRowHeight="15"/>
  <sheetData>
    <row r="1" spans="1:16" s="1" customFormat="1" ht="60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13</v>
      </c>
      <c r="G1" s="1" t="s">
        <v>6</v>
      </c>
      <c r="H1" s="1" t="s">
        <v>7</v>
      </c>
      <c r="I1" s="1" t="s">
        <v>8</v>
      </c>
      <c r="J1" s="1" t="s">
        <v>14</v>
      </c>
      <c r="K1" s="1" t="s">
        <v>9</v>
      </c>
      <c r="L1" s="1" t="s">
        <v>10</v>
      </c>
      <c r="M1" s="1" t="s">
        <v>11</v>
      </c>
      <c r="N1" s="1" t="s">
        <v>15</v>
      </c>
      <c r="O1" s="1" t="s">
        <v>12</v>
      </c>
      <c r="P1" s="1" t="s">
        <v>3</v>
      </c>
    </row>
    <row r="2" spans="1:16">
      <c r="B2" s="2"/>
      <c r="P2">
        <f>COUNTIF(Sheet2!A2:L2, "1")</f>
        <v>12</v>
      </c>
    </row>
    <row r="3" spans="1:16">
      <c r="B3" s="2"/>
      <c r="P3">
        <f>COUNTIF(Sheet2!A3:L3, "1")</f>
        <v>12</v>
      </c>
    </row>
    <row r="4" spans="1:16">
      <c r="B4" s="2"/>
      <c r="P4">
        <f>COUNTIF(Sheet2!A4:L4, "1")</f>
        <v>12</v>
      </c>
    </row>
    <row r="5" spans="1:16">
      <c r="B5" s="2"/>
      <c r="P5">
        <f>COUNTIF(Sheet2!A5:L5, "1")</f>
        <v>12</v>
      </c>
    </row>
    <row r="6" spans="1:16">
      <c r="B6" s="2"/>
      <c r="P6">
        <f>COUNTIF(Sheet2!A6:L6, "1")</f>
        <v>12</v>
      </c>
    </row>
    <row r="7" spans="1:16">
      <c r="B7" s="2"/>
      <c r="P7">
        <f>COUNTIF(Sheet2!A7:L7, "1")</f>
        <v>12</v>
      </c>
    </row>
    <row r="8" spans="1:16">
      <c r="B8" s="2"/>
    </row>
    <row r="9" spans="1:16">
      <c r="B9" s="2"/>
    </row>
  </sheetData>
  <conditionalFormatting sqref="D1">
    <cfRule type="cellIs" dxfId="32" priority="13" operator="between">
      <formula>"N"</formula>
      <formula>"Z"</formula>
    </cfRule>
  </conditionalFormatting>
  <conditionalFormatting sqref="I1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1">
    <cfRule type="cellIs" dxfId="31" priority="11" operator="between">
      <formula>"N"</formula>
      <formula>"Z"</formula>
    </cfRule>
  </conditionalFormatting>
  <conditionalFormatting sqref="D1">
    <cfRule type="cellIs" dxfId="30" priority="10" operator="between">
      <formula>"N"</formula>
      <formula>"Z"</formula>
    </cfRule>
  </conditionalFormatting>
  <conditionalFormatting sqref="F1">
    <cfRule type="cellIs" dxfId="29" priority="9" operator="between">
      <formula>"N"</formula>
      <formula>"Z"</formula>
    </cfRule>
  </conditionalFormatting>
  <conditionalFormatting sqref="L1">
    <cfRule type="cellIs" dxfId="28" priority="8" operator="between">
      <formula>"N"</formula>
      <formula>"Z"</formula>
    </cfRule>
  </conditionalFormatting>
  <conditionalFormatting sqref="N1">
    <cfRule type="cellIs" dxfId="27" priority="7" operator="between">
      <formula>"N"</formula>
      <formula>"Z"</formula>
    </cfRule>
  </conditionalFormatting>
  <conditionalFormatting sqref="N1">
    <cfRule type="cellIs" dxfId="26" priority="6" operator="between">
      <formula>"N"</formula>
      <formula>"Z"</formula>
    </cfRule>
  </conditionalFormatting>
  <conditionalFormatting sqref="L1">
    <cfRule type="cellIs" dxfId="25" priority="5" operator="between">
      <formula>"N"</formula>
      <formula>"Z"</formula>
    </cfRule>
  </conditionalFormatting>
  <conditionalFormatting sqref="N1">
    <cfRule type="cellIs" dxfId="24" priority="4" operator="between">
      <formula>"N"</formula>
      <formula>"Z"</formula>
    </cfRule>
  </conditionalFormatting>
  <conditionalFormatting sqref="O1">
    <cfRule type="cellIs" dxfId="23" priority="3" operator="between">
      <formula>"N"</formula>
      <formula>"Z"</formula>
    </cfRule>
  </conditionalFormatting>
  <conditionalFormatting sqref="N1">
    <cfRule type="cellIs" dxfId="22" priority="2" operator="between">
      <formula>"N"</formula>
      <formula>"Z"</formula>
    </cfRule>
  </conditionalFormatting>
  <conditionalFormatting sqref="P1:P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M4" sqref="M4"/>
    </sheetView>
  </sheetViews>
  <sheetFormatPr defaultRowHeight="15"/>
  <sheetData>
    <row r="1" spans="1:12" ht="60">
      <c r="A1" s="1" t="s">
        <v>4</v>
      </c>
      <c r="B1" s="1" t="s">
        <v>5</v>
      </c>
      <c r="C1" s="1" t="s">
        <v>13</v>
      </c>
      <c r="D1" s="1" t="s">
        <v>6</v>
      </c>
      <c r="E1" s="1" t="s">
        <v>7</v>
      </c>
      <c r="F1" s="1" t="s">
        <v>8</v>
      </c>
      <c r="G1" s="1" t="s">
        <v>14</v>
      </c>
      <c r="H1" s="1" t="s">
        <v>9</v>
      </c>
      <c r="I1" s="1" t="s">
        <v>10</v>
      </c>
      <c r="J1" s="1" t="s">
        <v>11</v>
      </c>
      <c r="K1" s="1" t="s">
        <v>15</v>
      </c>
      <c r="L1" s="1" t="s">
        <v>12</v>
      </c>
    </row>
    <row r="2" spans="1:12">
      <c r="A2">
        <f>IF('College and Career Readiness'!D2&gt;16, 0, 1)</f>
        <v>1</v>
      </c>
      <c r="B2">
        <f>IF('College and Career Readiness'!E2&gt;14, 0, 1)</f>
        <v>1</v>
      </c>
      <c r="C2">
        <f>IF('College and Career Readiness'!F2&gt;12, 0, 1)</f>
        <v>1</v>
      </c>
      <c r="D2">
        <f>IF('College and Career Readiness'!G2&gt;19, 0, 1)</f>
        <v>1</v>
      </c>
      <c r="E2">
        <f>IF('College and Career Readiness'!H2&gt;18, 0, 1)</f>
        <v>1</v>
      </c>
      <c r="F2">
        <f>IF('College and Career Readiness'!I2&gt;16, 0, 1)</f>
        <v>1</v>
      </c>
      <c r="G2">
        <f>IF('College and Career Readiness'!J2&gt;14, 0, 1)</f>
        <v>1</v>
      </c>
      <c r="H2">
        <f>IF('College and Career Readiness'!K2&gt;20, 0, 1)</f>
        <v>1</v>
      </c>
      <c r="I2">
        <f>IF('College and Career Readiness'!L2&gt;21, 0, 1)</f>
        <v>1</v>
      </c>
      <c r="J2">
        <f>IF('College and Career Readiness'!M2&gt;20, 0, 1)</f>
        <v>1</v>
      </c>
      <c r="K2">
        <f>IF('College and Career Readiness'!N2&gt;17, 0, 1)</f>
        <v>1</v>
      </c>
      <c r="L2">
        <f>IF('College and Career Readiness'!O2&gt;23, 0, 1)</f>
        <v>1</v>
      </c>
    </row>
    <row r="3" spans="1:12">
      <c r="A3">
        <f>IF('College and Career Readiness'!D3&gt;16, 0, 1)</f>
        <v>1</v>
      </c>
      <c r="B3">
        <f>IF('College and Career Readiness'!E3&gt;14, 0, 1)</f>
        <v>1</v>
      </c>
      <c r="C3">
        <f>IF('College and Career Readiness'!F3&gt;12, 0, 1)</f>
        <v>1</v>
      </c>
      <c r="D3">
        <f>IF('College and Career Readiness'!G3&gt;19, 0, 1)</f>
        <v>1</v>
      </c>
      <c r="E3">
        <f>IF('College and Career Readiness'!H3&gt;18, 0, 1)</f>
        <v>1</v>
      </c>
      <c r="F3">
        <f>IF('College and Career Readiness'!I3&gt;16, 0, 1)</f>
        <v>1</v>
      </c>
      <c r="G3">
        <f>IF('College and Career Readiness'!J3&gt;14, 0, 1)</f>
        <v>1</v>
      </c>
      <c r="H3">
        <f>IF('College and Career Readiness'!K3&gt;20, 0, 1)</f>
        <v>1</v>
      </c>
      <c r="I3">
        <f>IF('College and Career Readiness'!L3&gt;21, 0, 1)</f>
        <v>1</v>
      </c>
      <c r="J3">
        <f>IF('College and Career Readiness'!M3&gt;20, 0, 1)</f>
        <v>1</v>
      </c>
      <c r="K3">
        <f>IF('College and Career Readiness'!N3&gt;17, 0, 1)</f>
        <v>1</v>
      </c>
      <c r="L3">
        <f>IF('College and Career Readiness'!O3&gt;23, 0, 1)</f>
        <v>1</v>
      </c>
    </row>
    <row r="4" spans="1:12">
      <c r="A4">
        <f>IF('College and Career Readiness'!D4&gt;16, 0, 1)</f>
        <v>1</v>
      </c>
      <c r="B4">
        <f>IF('College and Career Readiness'!E4&gt;14, 0, 1)</f>
        <v>1</v>
      </c>
      <c r="C4">
        <f>IF('College and Career Readiness'!F4&gt;12, 0, 1)</f>
        <v>1</v>
      </c>
      <c r="D4">
        <f>IF('College and Career Readiness'!G4&gt;19, 0, 1)</f>
        <v>1</v>
      </c>
      <c r="E4">
        <f>IF('College and Career Readiness'!H4&gt;18, 0, 1)</f>
        <v>1</v>
      </c>
      <c r="F4">
        <f>IF('College and Career Readiness'!I4&gt;16, 0, 1)</f>
        <v>1</v>
      </c>
      <c r="G4">
        <f>IF('College and Career Readiness'!J4&gt;14, 0, 1)</f>
        <v>1</v>
      </c>
      <c r="H4">
        <f>IF('College and Career Readiness'!K4&gt;20, 0, 1)</f>
        <v>1</v>
      </c>
      <c r="I4">
        <f>IF('College and Career Readiness'!L4&gt;21, 0, 1)</f>
        <v>1</v>
      </c>
      <c r="J4">
        <f>IF('College and Career Readiness'!M4&gt;20, 0, 1)</f>
        <v>1</v>
      </c>
      <c r="K4">
        <f>IF('College and Career Readiness'!N4&gt;17, 0, 1)</f>
        <v>1</v>
      </c>
      <c r="L4">
        <f>IF('College and Career Readiness'!O4&gt;23, 0, 1)</f>
        <v>1</v>
      </c>
    </row>
    <row r="5" spans="1:12">
      <c r="A5">
        <f>IF('College and Career Readiness'!D5&gt;16, 0, 1)</f>
        <v>1</v>
      </c>
      <c r="B5">
        <f>IF('College and Career Readiness'!E5&gt;14, 0, 1)</f>
        <v>1</v>
      </c>
      <c r="C5">
        <f>IF('College and Career Readiness'!F5&gt;12, 0, 1)</f>
        <v>1</v>
      </c>
      <c r="D5">
        <f>IF('College and Career Readiness'!G5&gt;19, 0, 1)</f>
        <v>1</v>
      </c>
      <c r="E5">
        <f>IF('College and Career Readiness'!H5&gt;18, 0, 1)</f>
        <v>1</v>
      </c>
      <c r="F5">
        <f>IF('College and Career Readiness'!I5&gt;16, 0, 1)</f>
        <v>1</v>
      </c>
      <c r="G5">
        <f>IF('College and Career Readiness'!J5&gt;14, 0, 1)</f>
        <v>1</v>
      </c>
      <c r="H5">
        <f>IF('College and Career Readiness'!K5&gt;20, 0, 1)</f>
        <v>1</v>
      </c>
      <c r="I5">
        <f>IF('College and Career Readiness'!L5&gt;21, 0, 1)</f>
        <v>1</v>
      </c>
      <c r="J5">
        <f>IF('College and Career Readiness'!M5&gt;20, 0, 1)</f>
        <v>1</v>
      </c>
      <c r="K5">
        <f>IF('College and Career Readiness'!N5&gt;17, 0, 1)</f>
        <v>1</v>
      </c>
      <c r="L5">
        <f>IF('College and Career Readiness'!O5&gt;23, 0, 1)</f>
        <v>1</v>
      </c>
    </row>
    <row r="6" spans="1:12">
      <c r="A6">
        <f>IF('College and Career Readiness'!D6&gt;16, 0, 1)</f>
        <v>1</v>
      </c>
      <c r="B6">
        <f>IF('College and Career Readiness'!E6&gt;14, 0, 1)</f>
        <v>1</v>
      </c>
      <c r="C6">
        <f>IF('College and Career Readiness'!F6&gt;12, 0, 1)</f>
        <v>1</v>
      </c>
      <c r="D6">
        <f>IF('College and Career Readiness'!G6&gt;19, 0, 1)</f>
        <v>1</v>
      </c>
      <c r="E6">
        <f>IF('College and Career Readiness'!H6&gt;18, 0, 1)</f>
        <v>1</v>
      </c>
      <c r="F6">
        <f>IF('College and Career Readiness'!I6&gt;16, 0, 1)</f>
        <v>1</v>
      </c>
      <c r="G6">
        <f>IF('College and Career Readiness'!J6&gt;14, 0, 1)</f>
        <v>1</v>
      </c>
      <c r="H6">
        <f>IF('College and Career Readiness'!K6&gt;20, 0, 1)</f>
        <v>1</v>
      </c>
      <c r="I6">
        <f>IF('College and Career Readiness'!L6&gt;21, 0, 1)</f>
        <v>1</v>
      </c>
      <c r="J6">
        <f>IF('College and Career Readiness'!M6&gt;20, 0, 1)</f>
        <v>1</v>
      </c>
      <c r="K6">
        <f>IF('College and Career Readiness'!N6&gt;17, 0, 1)</f>
        <v>1</v>
      </c>
      <c r="L6">
        <f>IF('College and Career Readiness'!O6&gt;23, 0, 1)</f>
        <v>1</v>
      </c>
    </row>
    <row r="7" spans="1:12">
      <c r="A7">
        <f>IF('College and Career Readiness'!D7&gt;16, 0, 1)</f>
        <v>1</v>
      </c>
      <c r="B7">
        <f>IF('College and Career Readiness'!E7&gt;14, 0, 1)</f>
        <v>1</v>
      </c>
      <c r="C7">
        <f>IF('College and Career Readiness'!F7&gt;12, 0, 1)</f>
        <v>1</v>
      </c>
      <c r="D7">
        <f>IF('College and Career Readiness'!G7&gt;19, 0, 1)</f>
        <v>1</v>
      </c>
      <c r="E7">
        <f>IF('College and Career Readiness'!H7&gt;18, 0, 1)</f>
        <v>1</v>
      </c>
      <c r="F7">
        <f>IF('College and Career Readiness'!I7&gt;16, 0, 1)</f>
        <v>1</v>
      </c>
      <c r="G7">
        <f>IF('College and Career Readiness'!J7&gt;14, 0, 1)</f>
        <v>1</v>
      </c>
      <c r="H7">
        <f>IF('College and Career Readiness'!K7&gt;20, 0, 1)</f>
        <v>1</v>
      </c>
      <c r="I7">
        <f>IF('College and Career Readiness'!L7&gt;21, 0, 1)</f>
        <v>1</v>
      </c>
      <c r="J7">
        <f>IF('College and Career Readiness'!M7&gt;20, 0, 1)</f>
        <v>1</v>
      </c>
      <c r="K7">
        <f>IF('College and Career Readiness'!N7&gt;17, 0, 1)</f>
        <v>1</v>
      </c>
      <c r="L7">
        <f>IF('College and Career Readiness'!O7&gt;23, 0, 1)</f>
        <v>1</v>
      </c>
    </row>
  </sheetData>
  <conditionalFormatting sqref="A1">
    <cfRule type="cellIs" dxfId="21" priority="24" operator="between">
      <formula>"N"</formula>
      <formula>"Z"</formula>
    </cfRule>
  </conditionalFormatting>
  <conditionalFormatting sqref="F1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">
    <cfRule type="cellIs" dxfId="20" priority="22" operator="between">
      <formula>"N"</formula>
      <formula>"Z"</formula>
    </cfRule>
  </conditionalFormatting>
  <conditionalFormatting sqref="A1">
    <cfRule type="cellIs" dxfId="19" priority="21" operator="between">
      <formula>"N"</formula>
      <formula>"Z"</formula>
    </cfRule>
  </conditionalFormatting>
  <conditionalFormatting sqref="C1">
    <cfRule type="cellIs" dxfId="18" priority="20" operator="between">
      <formula>"N"</formula>
      <formula>"Z"</formula>
    </cfRule>
  </conditionalFormatting>
  <conditionalFormatting sqref="I1">
    <cfRule type="cellIs" dxfId="17" priority="19" operator="between">
      <formula>"N"</formula>
      <formula>"Z"</formula>
    </cfRule>
  </conditionalFormatting>
  <conditionalFormatting sqref="K1">
    <cfRule type="cellIs" dxfId="16" priority="18" operator="between">
      <formula>"N"</formula>
      <formula>"Z"</formula>
    </cfRule>
  </conditionalFormatting>
  <conditionalFormatting sqref="K1">
    <cfRule type="cellIs" dxfId="15" priority="17" operator="between">
      <formula>"N"</formula>
      <formula>"Z"</formula>
    </cfRule>
  </conditionalFormatting>
  <conditionalFormatting sqref="I1">
    <cfRule type="cellIs" dxfId="14" priority="16" operator="between">
      <formula>"N"</formula>
      <formula>"Z"</formula>
    </cfRule>
  </conditionalFormatting>
  <conditionalFormatting sqref="K1">
    <cfRule type="cellIs" dxfId="13" priority="15" operator="between">
      <formula>"N"</formula>
      <formula>"Z"</formula>
    </cfRule>
  </conditionalFormatting>
  <conditionalFormatting sqref="L1">
    <cfRule type="cellIs" dxfId="12" priority="14" operator="between">
      <formula>"N"</formula>
      <formula>"Z"</formula>
    </cfRule>
  </conditionalFormatting>
  <conditionalFormatting sqref="K1">
    <cfRule type="cellIs" dxfId="11" priority="13" operator="between">
      <formula>"N"</formula>
      <formula>"Z"</formula>
    </cfRule>
  </conditionalFormatting>
  <conditionalFormatting sqref="A1">
    <cfRule type="cellIs" dxfId="10" priority="12" operator="between">
      <formula>"N"</formula>
      <formula>"Z"</formula>
    </cfRule>
  </conditionalFormatting>
  <conditionalFormatting sqref="F1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">
    <cfRule type="cellIs" dxfId="9" priority="10" operator="between">
      <formula>"N"</formula>
      <formula>"Z"</formula>
    </cfRule>
  </conditionalFormatting>
  <conditionalFormatting sqref="A1">
    <cfRule type="cellIs" dxfId="8" priority="9" operator="between">
      <formula>"N"</formula>
      <formula>"Z"</formula>
    </cfRule>
  </conditionalFormatting>
  <conditionalFormatting sqref="C1">
    <cfRule type="cellIs" dxfId="7" priority="8" operator="between">
      <formula>"N"</formula>
      <formula>"Z"</formula>
    </cfRule>
  </conditionalFormatting>
  <conditionalFormatting sqref="I1">
    <cfRule type="cellIs" dxfId="6" priority="7" operator="between">
      <formula>"N"</formula>
      <formula>"Z"</formula>
    </cfRule>
  </conditionalFormatting>
  <conditionalFormatting sqref="K1">
    <cfRule type="cellIs" dxfId="5" priority="6" operator="between">
      <formula>"N"</formula>
      <formula>"Z"</formula>
    </cfRule>
  </conditionalFormatting>
  <conditionalFormatting sqref="K1">
    <cfRule type="cellIs" dxfId="4" priority="5" operator="between">
      <formula>"N"</formula>
      <formula>"Z"</formula>
    </cfRule>
  </conditionalFormatting>
  <conditionalFormatting sqref="I1">
    <cfRule type="cellIs" dxfId="3" priority="4" operator="between">
      <formula>"N"</formula>
      <formula>"Z"</formula>
    </cfRule>
  </conditionalFormatting>
  <conditionalFormatting sqref="K1">
    <cfRule type="cellIs" dxfId="2" priority="3" operator="between">
      <formula>"N"</formula>
      <formula>"Z"</formula>
    </cfRule>
  </conditionalFormatting>
  <conditionalFormatting sqref="L1">
    <cfRule type="cellIs" dxfId="1" priority="2" operator="between">
      <formula>"N"</formula>
      <formula>"Z"</formula>
    </cfRule>
  </conditionalFormatting>
  <conditionalFormatting sqref="K1">
    <cfRule type="cellIs" dxfId="0" priority="1" operator="between">
      <formula>"N"</formula>
      <formula>"Z"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College and Career Readiness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2012-03-28T14:58:46Z</dcterms:created>
  <dcterms:modified xsi:type="dcterms:W3CDTF">2012-03-28T15:27:33Z</dcterms:modified>
</cp:coreProperties>
</file>